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aiw\Desktop\１４回\"/>
    </mc:Choice>
  </mc:AlternateContent>
  <xr:revisionPtr revIDLastSave="0" documentId="13_ncr:1_{F5EC749C-ADA9-4B9E-8DEE-855D02E31324}" xr6:coauthVersionLast="47" xr6:coauthVersionMax="47" xr10:uidLastSave="{00000000-0000-0000-0000-000000000000}"/>
  <bookViews>
    <workbookView xWindow="-120" yWindow="-120" windowWidth="29040" windowHeight="15720" xr2:uid="{3C86FEF7-56BC-4DA4-B3FC-6AF7967F4D2E}"/>
  </bookViews>
  <sheets>
    <sheet name="広告申込書" sheetId="3" r:id="rId1"/>
    <sheet name="記入例" sheetId="4" r:id="rId2"/>
  </sheets>
  <definedNames>
    <definedName name="_Hlk130393172" localSheetId="1">記入例!$J$29</definedName>
    <definedName name="_Hlk130393172" localSheetId="0">広告申込書!$J$29</definedName>
    <definedName name="_xlnm.Print_Area" localSheetId="1">記入例!$A$1:$L$29</definedName>
    <definedName name="_xlnm.Print_Area" localSheetId="0">広告申込書!$A$1:$L$29</definedName>
    <definedName name="小間数" localSheetId="1">記入例!$C$14</definedName>
    <definedName name="小間数" localSheetId="0">広告申込書!$C$14</definedName>
    <definedName name="小間数">#REF!</definedName>
    <definedName name="料金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C24" i="4" s="1"/>
  <c r="E15" i="3" l="1"/>
  <c r="E16" i="3"/>
  <c r="E17" i="3"/>
  <c r="E18" i="3"/>
  <c r="E19" i="3"/>
  <c r="E20" i="3"/>
  <c r="E21" i="3"/>
  <c r="E22" i="3"/>
  <c r="E14" i="3"/>
  <c r="D19" i="3"/>
  <c r="D17" i="3"/>
  <c r="D16" i="3"/>
  <c r="D22" i="3"/>
  <c r="D21" i="3"/>
  <c r="D20" i="3"/>
  <c r="D18" i="3"/>
  <c r="D15" i="3"/>
  <c r="D14" i="3"/>
  <c r="C24" i="3" l="1"/>
</calcChain>
</file>

<file path=xl/sharedStrings.xml><?xml version="1.0" encoding="utf-8"?>
<sst xmlns="http://schemas.openxmlformats.org/spreadsheetml/2006/main" count="110" uniqueCount="61">
  <si>
    <t>FAX</t>
    <phoneticPr fontId="3"/>
  </si>
  <si>
    <t>電話番号</t>
    <rPh sb="0" eb="2">
      <t>デンワ</t>
    </rPh>
    <rPh sb="2" eb="4">
      <t>バンゴウ</t>
    </rPh>
    <phoneticPr fontId="3"/>
  </si>
  <si>
    <t>ご住所</t>
    <rPh sb="1" eb="3">
      <t>ジュウショ</t>
    </rPh>
    <phoneticPr fontId="3"/>
  </si>
  <si>
    <t>備考</t>
  </si>
  <si>
    <t>表４　全頁（カラー）</t>
    <phoneticPr fontId="1"/>
  </si>
  <si>
    <t>種類</t>
    <phoneticPr fontId="1"/>
  </si>
  <si>
    <t>ホームページバナー</t>
    <phoneticPr fontId="1"/>
  </si>
  <si>
    <t>版下送付予定日</t>
    <rPh sb="0" eb="2">
      <t>ハンシタ</t>
    </rPh>
    <rPh sb="2" eb="4">
      <t>ソウフ</t>
    </rPh>
    <rPh sb="4" eb="7">
      <t>ヨテイビ</t>
    </rPh>
    <phoneticPr fontId="1"/>
  </si>
  <si>
    <t>株式会社キョードープラス</t>
    <rPh sb="0" eb="2">
      <t>カブシキ</t>
    </rPh>
    <rPh sb="2" eb="4">
      <t>ガイシャ</t>
    </rPh>
    <phoneticPr fontId="1"/>
  </si>
  <si>
    <t>かぶしきがいしゃきょーどーぷらす</t>
    <phoneticPr fontId="1"/>
  </si>
  <si>
    <t>E-mail : jpds2026@kwcs.jp 　第14回日本くすりと糖尿病学会学術集会 運営事務局 安治宛　</t>
    <rPh sb="27" eb="28">
      <t>ダイ</t>
    </rPh>
    <rPh sb="30" eb="31">
      <t>カイ</t>
    </rPh>
    <rPh sb="31" eb="33">
      <t>ニホン</t>
    </rPh>
    <rPh sb="37" eb="40">
      <t>トウニョウビョウ</t>
    </rPh>
    <rPh sb="40" eb="42">
      <t>ガッカイ</t>
    </rPh>
    <rPh sb="42" eb="44">
      <t>ガクジュツ</t>
    </rPh>
    <rPh sb="44" eb="46">
      <t>シュウカイ</t>
    </rPh>
    <rPh sb="47" eb="49">
      <t>ウンエイ</t>
    </rPh>
    <rPh sb="49" eb="52">
      <t>ジムキョク</t>
    </rPh>
    <rPh sb="53" eb="55">
      <t>アジ</t>
    </rPh>
    <rPh sb="55" eb="56">
      <t>アテ</t>
    </rPh>
    <phoneticPr fontId="1"/>
  </si>
  <si>
    <t>代表者名</t>
    <rPh sb="0" eb="3">
      <t>ダイヒョウシャ</t>
    </rPh>
    <rPh sb="3" eb="4">
      <t>メイ</t>
    </rPh>
    <phoneticPr fontId="3"/>
  </si>
  <si>
    <t>代表者　役職</t>
    <rPh sb="0" eb="3">
      <t>ダイヒョウシャ</t>
    </rPh>
    <rPh sb="4" eb="6">
      <t>ヤクショク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</si>
  <si>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</si>
  <si>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担当者　所属/役職</t>
    <rPh sb="0" eb="3">
      <t>タントウシャ</t>
    </rPh>
    <rPh sb="4" eb="6">
      <t>ショゾク</t>
    </rPh>
    <rPh sb="7" eb="9">
      <t>ヤクショク</t>
    </rPh>
    <phoneticPr fontId="3"/>
  </si>
  <si>
    <t>郵便番号</t>
    <rPh sb="0" eb="4">
      <t>ユウビンバンゴウ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</si>
  <si>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</si>
  <si>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メールアドレス(担当者)</t>
    <rPh sb="8" eb="11">
      <t>タントウシャ</t>
    </rPh>
    <phoneticPr fontId="3"/>
  </si>
  <si>
    <t>第14回日本くすりと糖尿病学会学術集会　広告掲載　　申込書</t>
    <rPh sb="0" eb="1">
      <t>ダイ</t>
    </rPh>
    <rPh sb="3" eb="4">
      <t>カイ</t>
    </rPh>
    <rPh sb="4" eb="6">
      <t>ニホン</t>
    </rPh>
    <rPh sb="10" eb="13">
      <t>トウニョウビョウ</t>
    </rPh>
    <rPh sb="13" eb="15">
      <t>ガッカイ</t>
    </rPh>
    <rPh sb="15" eb="17">
      <t>ガクジュツ</t>
    </rPh>
    <rPh sb="17" eb="19">
      <t>シュウカイ</t>
    </rPh>
    <rPh sb="20" eb="22">
      <t>コウコク</t>
    </rPh>
    <rPh sb="22" eb="24">
      <t>ケイサイ</t>
    </rPh>
    <rPh sb="26" eb="28">
      <t>モウシコ</t>
    </rPh>
    <rPh sb="28" eb="29">
      <t>ショ</t>
    </rPh>
    <phoneticPr fontId="3"/>
  </si>
  <si>
    <t>表2　全頁（カラー）</t>
  </si>
  <si>
    <t>表2　全頁（カラー）</t>
    <phoneticPr fontId="1"/>
  </si>
  <si>
    <t>表3　全頁（カラー）</t>
  </si>
  <si>
    <t>表3　全頁（カラー）</t>
    <phoneticPr fontId="1"/>
  </si>
  <si>
    <t>後付　1頁（モノクロ）</t>
  </si>
  <si>
    <t>後付　1頁（モノクロ）</t>
    <phoneticPr fontId="1"/>
  </si>
  <si>
    <t>後付　1/2頁（モノクロ）</t>
  </si>
  <si>
    <t>後付　1/2頁（モノクロ）</t>
    <phoneticPr fontId="1"/>
  </si>
  <si>
    <t>ホームページバナー</t>
  </si>
  <si>
    <t>スクリーン幕間PR広告　動画</t>
  </si>
  <si>
    <t>スクリーン幕間PR広告　動画</t>
    <phoneticPr fontId="1"/>
  </si>
  <si>
    <t>スクリーン幕間PR広告　静止画</t>
  </si>
  <si>
    <t>スクリーン幕間PR広告　静止画</t>
    <phoneticPr fontId="1"/>
  </si>
  <si>
    <t>参加証（名札）広告</t>
    <rPh sb="7" eb="9">
      <t>コウコク</t>
    </rPh>
    <phoneticPr fontId="1"/>
  </si>
  <si>
    <t>表４　全頁（カラー）</t>
  </si>
  <si>
    <t>←　自動計算されます
修正がございましたら、お手数ですがご入力ください。</t>
    <rPh sb="2" eb="6">
      <t>ジドウケイサン</t>
    </rPh>
    <rPh sb="11" eb="13">
      <t>シュウセイ</t>
    </rPh>
    <rPh sb="23" eb="25">
      <t>テスウ</t>
    </rPh>
    <rPh sb="29" eb="31">
      <t>ニュウリョク</t>
    </rPh>
    <phoneticPr fontId="1"/>
  </si>
  <si>
    <t>数字、ハイフンのみご入力ください</t>
    <phoneticPr fontId="1"/>
  </si>
  <si>
    <t>お申込み枠数</t>
    <rPh sb="1" eb="3">
      <t>モウシコ</t>
    </rPh>
    <rPh sb="4" eb="5">
      <t>ワク</t>
    </rPh>
    <rPh sb="5" eb="6">
      <t>スウ</t>
    </rPh>
    <phoneticPr fontId="1"/>
  </si>
  <si>
    <t>掲載金額（税別）</t>
    <rPh sb="2" eb="4">
      <t>キンガク</t>
    </rPh>
    <rPh sb="5" eb="6">
      <t>ゼイ</t>
    </rPh>
    <rPh sb="6" eb="7">
      <t>ベツ</t>
    </rPh>
    <phoneticPr fontId="1"/>
  </si>
  <si>
    <t>合計金額(税別)</t>
    <rPh sb="0" eb="2">
      <t>ゴウケイ</t>
    </rPh>
    <rPh sb="2" eb="4">
      <t>キンガク</t>
    </rPh>
    <rPh sb="5" eb="6">
      <t>ゼイ</t>
    </rPh>
    <rPh sb="6" eb="7">
      <t>ベツ</t>
    </rPh>
    <phoneticPr fontId="1"/>
  </si>
  <si>
    <t>版下送付締め切り：
2026年5月29日（金）必着</t>
    <rPh sb="0" eb="2">
      <t>ハンシタ</t>
    </rPh>
    <rPh sb="2" eb="4">
      <t>ソウフ</t>
    </rPh>
    <rPh sb="4" eb="5">
      <t>シ</t>
    </rPh>
    <rPh sb="6" eb="7">
      <t>キ</t>
    </rPh>
    <rPh sb="14" eb="15">
      <t>ネン</t>
    </rPh>
    <rPh sb="16" eb="17">
      <t>ガツ</t>
    </rPh>
    <rPh sb="19" eb="20">
      <t>ニチ</t>
    </rPh>
    <rPh sb="21" eb="22">
      <t>キン</t>
    </rPh>
    <rPh sb="23" eb="25">
      <t>ヒッチャク</t>
    </rPh>
    <phoneticPr fontId="1"/>
  </si>
  <si>
    <t>2.ご希望のお申込み枠数のセルをクリックし、半角数字のみご入力ください。　＊掲載金額と申込日は自動入力されます。</t>
    <rPh sb="3" eb="5">
      <t>キボウ</t>
    </rPh>
    <rPh sb="22" eb="24">
      <t>ハンカク</t>
    </rPh>
    <rPh sb="24" eb="26">
      <t>スウジ</t>
    </rPh>
    <rPh sb="29" eb="31">
      <t>ニュウリョク</t>
    </rPh>
    <rPh sb="38" eb="40">
      <t>ケイサイ</t>
    </rPh>
    <rPh sb="40" eb="42">
      <t>キンガク</t>
    </rPh>
    <rPh sb="43" eb="46">
      <t>モウシコミビ</t>
    </rPh>
    <rPh sb="47" eb="49">
      <t>ジドウ</t>
    </rPh>
    <rPh sb="49" eb="51">
      <t>ニュウリョク</t>
    </rPh>
    <phoneticPr fontId="1"/>
  </si>
  <si>
    <t>お申込み枠・１枠の金額(税別)</t>
    <rPh sb="1" eb="3">
      <t>モウシコ</t>
    </rPh>
    <rPh sb="4" eb="5">
      <t>ワク</t>
    </rPh>
    <rPh sb="7" eb="8">
      <t>ワク</t>
    </rPh>
    <rPh sb="9" eb="11">
      <t>キンガク</t>
    </rPh>
    <rPh sb="12" eb="14">
      <t>ゼイベツ</t>
    </rPh>
    <phoneticPr fontId="1"/>
  </si>
  <si>
    <t>HPバナー掲載希望期間</t>
    <rPh sb="5" eb="7">
      <t>ケイサイ</t>
    </rPh>
    <rPh sb="7" eb="9">
      <t>キボウ</t>
    </rPh>
    <rPh sb="9" eb="11">
      <t>キカン</t>
    </rPh>
    <phoneticPr fontId="1"/>
  </si>
  <si>
    <t>HPバナーリンク先URL：</t>
    <rPh sb="8" eb="9">
      <t>サキ</t>
    </rPh>
    <phoneticPr fontId="1"/>
  </si>
  <si>
    <t>貴　社  名・団　体　名</t>
    <rPh sb="0" eb="1">
      <t>タカシ</t>
    </rPh>
    <rPh sb="2" eb="3">
      <t>シャ</t>
    </rPh>
    <rPh sb="7" eb="8">
      <t>ダン</t>
    </rPh>
    <rPh sb="9" eb="10">
      <t>カラダ</t>
    </rPh>
    <rPh sb="11" eb="12">
      <t>メイ</t>
    </rPh>
    <phoneticPr fontId="3"/>
  </si>
  <si>
    <t>貴　社  名・団　体　名（かな）</t>
    <phoneticPr fontId="3"/>
  </si>
  <si>
    <t>１．お申込みいただく貴社・貴団体の情報をご入力ください。</t>
    <phoneticPr fontId="1"/>
  </si>
  <si>
    <t>2026年 4月 1日より掲載を希望します。</t>
    <rPh sb="4" eb="5">
      <t>ネン</t>
    </rPh>
    <rPh sb="7" eb="8">
      <t>ガツ</t>
    </rPh>
    <rPh sb="10" eb="11">
      <t>ニチ</t>
    </rPh>
    <rPh sb="13" eb="15">
      <t>ケイサイ</t>
    </rPh>
    <rPh sb="16" eb="18">
      <t>キボウ</t>
    </rPh>
    <phoneticPr fontId="1"/>
  </si>
  <si>
    <t>https://www.kwcs.jp/jpds2026/index.html</t>
    <phoneticPr fontId="1"/>
  </si>
  <si>
    <t>←申込後すぐにHPへの掲載をご希望の場合は、空欄で結構です。</t>
    <rPh sb="1" eb="3">
      <t>モウシコミ</t>
    </rPh>
    <rPh sb="3" eb="4">
      <t>ゴ</t>
    </rPh>
    <rPh sb="11" eb="13">
      <t>ケイサイ</t>
    </rPh>
    <rPh sb="15" eb="17">
      <t>キボウ</t>
    </rPh>
    <rPh sb="18" eb="20">
      <t>バアイ</t>
    </rPh>
    <rPh sb="22" eb="24">
      <t>クウラン</t>
    </rPh>
    <rPh sb="25" eb="27">
      <t>ケッコウ</t>
    </rPh>
    <phoneticPr fontId="1"/>
  </si>
  <si>
    <t>山田　太郎</t>
    <rPh sb="0" eb="2">
      <t>ヤマダ</t>
    </rPh>
    <rPh sb="3" eb="5">
      <t>タロウ</t>
    </rPh>
    <phoneticPr fontId="1"/>
  </si>
  <si>
    <t>代表取締役社長</t>
    <rPh sb="0" eb="2">
      <t>ダイヒョウ</t>
    </rPh>
    <rPh sb="2" eb="7">
      <t>トリシマリヤクシャチョウ</t>
    </rPh>
    <phoneticPr fontId="1"/>
  </si>
  <si>
    <t>佐藤　花子</t>
    <rPh sb="0" eb="2">
      <t>サトウ</t>
    </rPh>
    <rPh sb="3" eb="5">
      <t>ハナコ</t>
    </rPh>
    <phoneticPr fontId="1"/>
  </si>
  <si>
    <t>営業部</t>
    <rPh sb="0" eb="3">
      <t>エイギョウブ</t>
    </rPh>
    <phoneticPr fontId="1"/>
  </si>
  <si>
    <t>700-0976</t>
    <phoneticPr fontId="1"/>
  </si>
  <si>
    <t>岡山県岡山市北区辰巳20-110</t>
    <rPh sb="0" eb="3">
      <t>オカヤマケン</t>
    </rPh>
    <rPh sb="3" eb="6">
      <t>オカヤマシ</t>
    </rPh>
    <rPh sb="6" eb="8">
      <t>キタク</t>
    </rPh>
    <rPh sb="8" eb="10">
      <t>タツミ</t>
    </rPh>
    <phoneticPr fontId="1"/>
  </si>
  <si>
    <t>086-250-7681</t>
    <phoneticPr fontId="1"/>
  </si>
  <si>
    <t>086-250-7682</t>
    <phoneticPr fontId="1"/>
  </si>
  <si>
    <t xml:space="preserve"> jpds2026@kwcs.jp</t>
    <phoneticPr fontId="1"/>
  </si>
  <si>
    <t>申込日</t>
    <rPh sb="0" eb="2">
      <t>モウシコ</t>
    </rPh>
    <rPh sb="2" eb="3">
      <t>ビ</t>
    </rPh>
    <phoneticPr fontId="3"/>
  </si>
  <si>
    <t>2026年  月  日より掲載を希望します。</t>
    <rPh sb="4" eb="5">
      <t>ネン</t>
    </rPh>
    <rPh sb="7" eb="8">
      <t>ガツ</t>
    </rPh>
    <rPh sb="10" eb="11">
      <t>ニチ</t>
    </rPh>
    <rPh sb="13" eb="15">
      <t>ケイサイ</t>
    </rPh>
    <rPh sb="16" eb="18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</si>
</sst>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&lt;=999]000;[&lt;=9999]000\-00;000\-0000"/>
    <numFmt numFmtId="177" formatCode="0&quot;小間&quot;"/>
    <numFmt numFmtId="178" formatCode="[$¥-411]#,##0_);[Red]\([$¥-411]#,##0\)"/>
    <numFmt numFmtId="179" formatCode="0&quot;枠&quot;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ＭＳ Ｐゴシック"/>
      <family val="3"/>
      <charset val="128"/>
    </font>
    <font>
      <sz val="13"/>
      <name val="Meiryo UI"/>
      <family val="3"/>
      <charset val="128"/>
    </font>
    <font>
      <sz val="11"/>
      <name val="ＭＳ Ｐゴシック"/>
      <family val="3"/>
      <charset val="128"/>
    </font>
    <font>
      <sz val="26"/>
      <color theme="1"/>
      <name val="BIZ UDPゴシック"/>
      <family val="3"/>
      <charset val="128"/>
    </font>
    <font>
      <sz val="24"/>
      <name val="Meiryo UI"/>
      <family val="3"/>
      <charset val="128"/>
    </font>
    <font>
      <sz val="26"/>
      <color theme="1"/>
      <name val="游ゴシック"/>
      <family val="2"/>
      <charset val="128"/>
      <scheme val="minor"/>
    </font>
    <font>
      <sz val="22"/>
      <color theme="1"/>
      <name val="BIZ UDP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72"/>
      <name val="Meiryo UI"/>
      <family val="3"/>
      <charset val="128"/>
    </font>
    <font>
      <sz val="36"/>
      <color theme="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36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sz val="26"/>
      <name val="Meiryo UI"/>
      <family val="3"/>
      <charset val="128"/>
    </font>
    <font>
      <b/>
      <sz val="48"/>
      <name val="Meiryo UI"/>
      <family val="3"/>
      <charset val="128"/>
    </font>
    <font>
      <b/>
      <sz val="24"/>
      <name val="Meiryo UI"/>
      <family val="3"/>
      <charset val="128"/>
    </font>
    <font>
      <sz val="48"/>
      <color theme="1"/>
      <name val="Meiryo UI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24"/>
      <color theme="1"/>
      <name val="BIZ UDPゴシック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u/>
      <sz val="36"/>
      <color indexed="12"/>
      <name val="ＭＳ Ｐゴシック"/>
      <family val="3"/>
      <charset val="128"/>
    </font>
    <font>
      <b/>
      <u/>
      <sz val="36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6" fillId="0" borderId="1" xfId="0" applyNumberFormat="1" applyFont="1" applyBorder="1" applyAlignment="1">
      <alignment horizontal="center" vertical="center"/>
    </xf>
    <xf numFmtId="6" fontId="9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8" fontId="17" fillId="0" borderId="1" xfId="0" applyNumberFormat="1" applyFont="1" applyBorder="1">
      <alignment vertical="center"/>
    </xf>
    <xf numFmtId="0" fontId="1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18" fillId="0" borderId="6" xfId="0" applyFont="1" applyBorder="1" applyAlignment="1">
      <alignment wrapText="1"/>
    </xf>
    <xf numFmtId="0" fontId="6" fillId="0" borderId="6" xfId="0" applyFont="1" applyBorder="1" applyAlignment="1"/>
    <xf numFmtId="0" fontId="25" fillId="0" borderId="0" xfId="0" applyFont="1">
      <alignment vertical="center"/>
    </xf>
    <xf numFmtId="178" fontId="2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19" fillId="3" borderId="1" xfId="0" applyFont="1" applyFill="1" applyBorder="1" applyAlignment="1">
      <alignment horizontal="center" vertical="center"/>
    </xf>
    <xf numFmtId="177" fontId="27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8" fontId="17" fillId="0" borderId="0" xfId="0" applyNumberFormat="1" applyFo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17" fillId="0" borderId="0" xfId="0" applyNumberFormat="1" applyFont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79" fontId="6" fillId="2" borderId="9" xfId="0" applyNumberFormat="1" applyFont="1" applyFill="1" applyBorder="1" applyAlignment="1">
      <alignment horizontal="center" vertical="center" wrapText="1"/>
    </xf>
    <xf numFmtId="179" fontId="6" fillId="2" borderId="10" xfId="0" applyNumberFormat="1" applyFont="1" applyFill="1" applyBorder="1" applyAlignment="1">
      <alignment horizontal="center" vertical="center" wrapText="1"/>
    </xf>
    <xf numFmtId="179" fontId="6" fillId="2" borderId="1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shrinkToFit="1"/>
    </xf>
    <xf numFmtId="176" fontId="19" fillId="2" borderId="1" xfId="0" applyNumberFormat="1" applyFont="1" applyFill="1" applyBorder="1" applyAlignment="1">
      <alignment horizontal="center" vertical="center" shrinkToFit="1"/>
    </xf>
    <xf numFmtId="0" fontId="19" fillId="2" borderId="1" xfId="2" applyFont="1" applyFill="1" applyBorder="1" applyAlignment="1" applyProtection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shrinkToFit="1"/>
    </xf>
    <xf numFmtId="176" fontId="19" fillId="0" borderId="1" xfId="0" applyNumberFormat="1" applyFont="1" applyBorder="1" applyAlignment="1">
      <alignment horizontal="center" vertical="center" shrinkToFit="1"/>
    </xf>
    <xf numFmtId="0" fontId="19" fillId="0" borderId="1" xfId="2" applyFont="1" applyFill="1" applyBorder="1" applyAlignment="1" applyProtection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 wrapText="1"/>
    </xf>
    <xf numFmtId="179" fontId="6" fillId="0" borderId="10" xfId="0" applyNumberFormat="1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9" fillId="3" borderId="1" xfId="0" applyFont="1" applyFill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0" fontId="31" fillId="0" borderId="1" xfId="2" applyFont="1" applyFill="1" applyBorder="1" applyAlignment="1" applyProtection="1">
      <alignment horizontal="center" vertical="center" wrapText="1"/>
    </xf>
    <xf numFmtId="0" fontId="32" fillId="0" borderId="1" xfId="2" applyFont="1" applyFill="1" applyBorder="1" applyAlignment="1" applyProtection="1">
      <alignment horizontal="center" vertical="center" wrapText="1"/>
    </xf>
    <xf numFmtId="178" fontId="30" fillId="0" borderId="6" xfId="0" applyNumberFormat="1" applyFont="1" applyBorder="1" applyAlignment="1">
      <alignment horizontal="left" vertical="center"/>
    </xf>
    <xf numFmtId="178" fontId="30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178" fontId="13" fillId="4" borderId="1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31" fillId="4" borderId="1" xfId="2" applyFont="1" applyFill="1" applyBorder="1" applyAlignment="1" applyProtection="1">
      <alignment horizontal="center" vertical="center" wrapText="1"/>
    </xf>
    <xf numFmtId="0" fontId="32" fillId="4" borderId="1" xfId="2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72085C92-7032-4598-86C6-E2F2B0B019C3}"/>
  </cellStyles>
  <dxfs count="3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wcs.jp/jpds2026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7C2B-0B8D-4B02-B6DA-7101C6A65D79}">
  <sheetPr>
    <pageSetUpPr fitToPage="1"/>
  </sheetPr>
  <dimension ref="A1:O29"/>
  <sheetViews>
    <sheetView tabSelected="1" view="pageBreakPreview" zoomScale="40" zoomScaleNormal="25" zoomScaleSheetLayoutView="40" workbookViewId="0">
      <selection activeCell="B6" sqref="B6:D6"/>
    </sheetView>
  </sheetViews>
  <sheetFormatPr defaultRowHeight="18.75" x14ac:dyDescent="0.4"/>
  <cols>
    <col min="1" max="1" width="18.5" customWidth="1"/>
    <col min="2" max="2" width="53.625" customWidth="1"/>
    <col min="3" max="3" width="68.875" customWidth="1"/>
    <col min="4" max="4" width="43.875" customWidth="1"/>
    <col min="5" max="5" width="67.75" customWidth="1"/>
    <col min="6" max="6" width="34" customWidth="1"/>
    <col min="7" max="7" width="45.5" customWidth="1"/>
    <col min="8" max="8" width="51" customWidth="1"/>
    <col min="9" max="10" width="45.875" customWidth="1"/>
    <col min="11" max="11" width="72" customWidth="1"/>
  </cols>
  <sheetData>
    <row r="1" spans="1:15" ht="150.75" customHeight="1" x14ac:dyDescent="0.4">
      <c r="A1" s="69" t="s">
        <v>10</v>
      </c>
      <c r="B1" s="70"/>
      <c r="C1" s="70"/>
      <c r="D1" s="70"/>
      <c r="E1" s="70"/>
      <c r="F1" s="70"/>
      <c r="G1" s="70"/>
      <c r="H1" s="70"/>
    </row>
    <row r="2" spans="1:15" ht="108.75" customHeight="1" x14ac:dyDescent="0.4">
      <c r="B2" s="71" t="s">
        <v>18</v>
      </c>
      <c r="C2" s="71"/>
      <c r="D2" s="71"/>
      <c r="E2" s="71"/>
      <c r="F2" s="71"/>
      <c r="G2" s="71"/>
      <c r="H2" s="71"/>
      <c r="I2" s="17"/>
      <c r="J2" s="17"/>
    </row>
    <row r="3" spans="1:15" ht="72.95" customHeight="1" x14ac:dyDescent="0.45">
      <c r="B3" s="71"/>
      <c r="C3" s="71"/>
      <c r="D3" s="71"/>
      <c r="E3" s="71"/>
      <c r="F3" s="71"/>
      <c r="G3" s="71"/>
      <c r="H3" s="71"/>
      <c r="I3" s="17"/>
      <c r="J3" s="17"/>
      <c r="K3" s="1"/>
      <c r="L3" s="1"/>
      <c r="M3" s="1"/>
      <c r="N3" s="1"/>
      <c r="O3" s="1"/>
    </row>
    <row r="4" spans="1:15" s="20" customFormat="1" ht="62.25" customHeight="1" x14ac:dyDescent="0.4">
      <c r="B4" s="22"/>
      <c r="C4" s="23"/>
      <c r="D4" s="23"/>
      <c r="E4" s="23"/>
      <c r="F4" s="23"/>
      <c r="G4" s="23"/>
      <c r="H4" s="24"/>
      <c r="I4" s="21"/>
      <c r="J4" s="21"/>
      <c r="K4" s="21"/>
      <c r="L4" s="21"/>
      <c r="M4" s="21"/>
      <c r="N4" s="21"/>
      <c r="O4" s="21"/>
    </row>
    <row r="5" spans="1:15" ht="45.95" customHeight="1" x14ac:dyDescent="0.4">
      <c r="B5" s="72" t="s">
        <v>44</v>
      </c>
      <c r="C5" s="73"/>
      <c r="D5" s="73"/>
      <c r="E5" s="72" t="s">
        <v>45</v>
      </c>
      <c r="F5" s="72"/>
      <c r="G5" s="72"/>
    </row>
    <row r="6" spans="1:15" ht="96.95" customHeight="1" x14ac:dyDescent="0.4">
      <c r="B6" s="74"/>
      <c r="C6" s="75"/>
      <c r="D6" s="76"/>
      <c r="E6" s="77"/>
      <c r="F6" s="78"/>
      <c r="G6" s="79"/>
    </row>
    <row r="7" spans="1:15" ht="50.1" customHeight="1" x14ac:dyDescent="0.4">
      <c r="B7" s="3"/>
      <c r="D7" s="2"/>
      <c r="E7" s="2"/>
    </row>
    <row r="8" spans="1:15" ht="53.45" customHeight="1" x14ac:dyDescent="0.4">
      <c r="B8" s="90" t="s">
        <v>46</v>
      </c>
      <c r="C8" s="90"/>
      <c r="D8" s="90"/>
      <c r="E8" s="90"/>
      <c r="F8" s="90"/>
      <c r="G8" s="90"/>
    </row>
    <row r="9" spans="1:15" ht="45.95" customHeight="1" x14ac:dyDescent="0.4">
      <c r="B9" s="25" t="s">
        <v>11</v>
      </c>
      <c r="C9" s="25" t="s">
        <v>12</v>
      </c>
      <c r="D9" s="25" t="s">
        <v>13</v>
      </c>
      <c r="E9" s="26" t="s">
        <v>14</v>
      </c>
      <c r="F9" s="27" t="s">
        <v>15</v>
      </c>
      <c r="G9" s="26" t="s">
        <v>2</v>
      </c>
      <c r="H9" s="27" t="s">
        <v>1</v>
      </c>
      <c r="I9" s="27" t="s">
        <v>16</v>
      </c>
      <c r="J9" s="27" t="s">
        <v>0</v>
      </c>
      <c r="K9" s="27" t="s">
        <v>17</v>
      </c>
    </row>
    <row r="10" spans="1:15" ht="88.5" customHeight="1" x14ac:dyDescent="0.4">
      <c r="B10" s="58"/>
      <c r="C10" s="59"/>
      <c r="D10" s="60"/>
      <c r="E10" s="58"/>
      <c r="F10" s="59"/>
      <c r="G10" s="59"/>
      <c r="H10" s="61"/>
      <c r="I10" s="62"/>
      <c r="J10" s="62"/>
      <c r="K10" s="62"/>
    </row>
    <row r="11" spans="1:15" ht="48" customHeight="1" x14ac:dyDescent="0.4">
      <c r="D11" s="5"/>
      <c r="F11" s="30" t="s">
        <v>35</v>
      </c>
    </row>
    <row r="12" spans="1:15" ht="68.099999999999994" customHeight="1" x14ac:dyDescent="0.4">
      <c r="B12" s="91" t="s">
        <v>40</v>
      </c>
      <c r="C12" s="91"/>
      <c r="D12" s="91"/>
      <c r="E12" s="91"/>
      <c r="F12" s="91"/>
      <c r="G12" s="91"/>
      <c r="H12" s="91"/>
      <c r="I12" s="11"/>
      <c r="J12" s="8"/>
    </row>
    <row r="13" spans="1:15" ht="56.25" customHeight="1" thickBot="1" x14ac:dyDescent="0.45">
      <c r="B13" s="39" t="s">
        <v>36</v>
      </c>
      <c r="C13" s="33" t="s">
        <v>5</v>
      </c>
      <c r="D13" s="33" t="s">
        <v>37</v>
      </c>
      <c r="E13" s="34" t="s">
        <v>59</v>
      </c>
      <c r="F13" s="6"/>
      <c r="G13" s="80" t="s">
        <v>41</v>
      </c>
      <c r="H13" s="81"/>
      <c r="J13" s="89"/>
      <c r="K13" s="89"/>
    </row>
    <row r="14" spans="1:15" ht="67.5" customHeight="1" x14ac:dyDescent="0.4">
      <c r="B14" s="63"/>
      <c r="C14" s="36" t="s">
        <v>33</v>
      </c>
      <c r="D14" s="16">
        <f t="shared" ref="D14:D22" si="0">H14*B14</f>
        <v>0</v>
      </c>
      <c r="E14" s="7" t="str">
        <f ca="1">IF(B14&lt;&gt;"", TODAY(), "")</f>
        <v/>
      </c>
      <c r="F14" s="6"/>
      <c r="G14" s="15" t="s">
        <v>4</v>
      </c>
      <c r="H14" s="31">
        <v>300000</v>
      </c>
      <c r="J14" s="4"/>
    </row>
    <row r="15" spans="1:15" ht="67.5" customHeight="1" x14ac:dyDescent="0.4">
      <c r="B15" s="64"/>
      <c r="C15" s="37" t="s">
        <v>19</v>
      </c>
      <c r="D15" s="16">
        <f t="shared" si="0"/>
        <v>0</v>
      </c>
      <c r="E15" s="7" t="str">
        <f t="shared" ref="E15:E22" ca="1" si="1">IF(B15&lt;&gt;"", TODAY(), "")</f>
        <v/>
      </c>
      <c r="F15" s="6"/>
      <c r="G15" s="13" t="s">
        <v>20</v>
      </c>
      <c r="H15" s="31">
        <v>200000</v>
      </c>
      <c r="J15" s="4"/>
    </row>
    <row r="16" spans="1:15" ht="67.5" customHeight="1" x14ac:dyDescent="0.4">
      <c r="B16" s="64"/>
      <c r="C16" s="38" t="s">
        <v>21</v>
      </c>
      <c r="D16" s="16">
        <f t="shared" si="0"/>
        <v>0</v>
      </c>
      <c r="E16" s="7" t="str">
        <f t="shared" ca="1" si="1"/>
        <v/>
      </c>
      <c r="F16" s="14"/>
      <c r="G16" s="12" t="s">
        <v>22</v>
      </c>
      <c r="H16" s="31">
        <v>200000</v>
      </c>
      <c r="J16" s="8"/>
    </row>
    <row r="17" spans="2:10" ht="67.5" customHeight="1" x14ac:dyDescent="0.4">
      <c r="B17" s="64"/>
      <c r="C17" s="37" t="s">
        <v>23</v>
      </c>
      <c r="D17" s="16">
        <f t="shared" si="0"/>
        <v>0</v>
      </c>
      <c r="E17" s="7" t="str">
        <f t="shared" ca="1" si="1"/>
        <v/>
      </c>
      <c r="F17" s="6"/>
      <c r="G17" s="13" t="s">
        <v>24</v>
      </c>
      <c r="H17" s="31">
        <v>80000</v>
      </c>
      <c r="J17" s="4"/>
    </row>
    <row r="18" spans="2:10" ht="67.5" customHeight="1" x14ac:dyDescent="0.4">
      <c r="B18" s="64"/>
      <c r="C18" s="36" t="s">
        <v>25</v>
      </c>
      <c r="D18" s="16">
        <f t="shared" si="0"/>
        <v>0</v>
      </c>
      <c r="E18" s="7" t="str">
        <f t="shared" ca="1" si="1"/>
        <v/>
      </c>
      <c r="F18" s="6"/>
      <c r="G18" s="15" t="s">
        <v>26</v>
      </c>
      <c r="H18" s="31">
        <v>50000</v>
      </c>
      <c r="J18" s="4"/>
    </row>
    <row r="19" spans="2:10" ht="67.5" customHeight="1" x14ac:dyDescent="0.4">
      <c r="B19" s="64"/>
      <c r="C19" s="37" t="s">
        <v>27</v>
      </c>
      <c r="D19" s="16">
        <f t="shared" si="0"/>
        <v>0</v>
      </c>
      <c r="E19" s="7" t="str">
        <f t="shared" ca="1" si="1"/>
        <v/>
      </c>
      <c r="F19" s="6"/>
      <c r="G19" s="13" t="s">
        <v>6</v>
      </c>
      <c r="H19" s="31">
        <v>100000</v>
      </c>
      <c r="J19" s="4"/>
    </row>
    <row r="20" spans="2:10" ht="67.5" customHeight="1" x14ac:dyDescent="0.4">
      <c r="B20" s="64"/>
      <c r="C20" s="38" t="s">
        <v>28</v>
      </c>
      <c r="D20" s="16">
        <f t="shared" si="0"/>
        <v>0</v>
      </c>
      <c r="E20" s="7" t="str">
        <f t="shared" ca="1" si="1"/>
        <v/>
      </c>
      <c r="F20" s="14"/>
      <c r="G20" s="12" t="s">
        <v>29</v>
      </c>
      <c r="H20" s="31">
        <v>150000</v>
      </c>
      <c r="J20" s="8"/>
    </row>
    <row r="21" spans="2:10" ht="67.5" customHeight="1" x14ac:dyDescent="0.35">
      <c r="B21" s="64"/>
      <c r="C21" s="37" t="s">
        <v>30</v>
      </c>
      <c r="D21" s="16">
        <f t="shared" si="0"/>
        <v>0</v>
      </c>
      <c r="E21" s="7" t="str">
        <f t="shared" ca="1" si="1"/>
        <v/>
      </c>
      <c r="F21" s="28"/>
      <c r="G21" s="12" t="s">
        <v>31</v>
      </c>
      <c r="H21" s="31">
        <v>60000</v>
      </c>
      <c r="J21" s="4"/>
    </row>
    <row r="22" spans="2:10" ht="67.5" customHeight="1" thickBot="1" x14ac:dyDescent="0.3">
      <c r="B22" s="65"/>
      <c r="C22" s="37" t="s">
        <v>32</v>
      </c>
      <c r="D22" s="16">
        <f t="shared" si="0"/>
        <v>0</v>
      </c>
      <c r="E22" s="7" t="str">
        <f t="shared" ca="1" si="1"/>
        <v/>
      </c>
      <c r="F22" s="29"/>
      <c r="G22" s="13" t="s">
        <v>32</v>
      </c>
      <c r="H22" s="31">
        <v>100000</v>
      </c>
      <c r="J22" s="4"/>
    </row>
    <row r="23" spans="2:10" ht="51.95" customHeight="1" x14ac:dyDescent="0.4">
      <c r="B23" s="3"/>
      <c r="C23" s="10"/>
      <c r="D23" s="5"/>
      <c r="G23" s="11"/>
      <c r="H23" s="11"/>
      <c r="I23" s="11"/>
    </row>
    <row r="24" spans="2:10" ht="91.5" customHeight="1" x14ac:dyDescent="0.4">
      <c r="B24" s="32" t="s">
        <v>38</v>
      </c>
      <c r="C24" s="18">
        <f>SUM(D14:D22)</f>
        <v>0</v>
      </c>
      <c r="D24" s="92" t="s">
        <v>34</v>
      </c>
      <c r="E24" s="93"/>
      <c r="F24" s="35" t="s">
        <v>7</v>
      </c>
      <c r="G24" s="66"/>
      <c r="H24" s="40" t="s">
        <v>39</v>
      </c>
      <c r="I24" s="11"/>
    </row>
    <row r="25" spans="2:10" ht="61.5" customHeight="1" x14ac:dyDescent="0.4">
      <c r="B25" s="42"/>
      <c r="C25" s="43"/>
      <c r="D25" s="44"/>
      <c r="E25" s="45"/>
      <c r="F25" s="46"/>
      <c r="G25" s="41"/>
      <c r="H25" s="40"/>
      <c r="I25" s="11"/>
    </row>
    <row r="26" spans="2:10" ht="55.5" customHeight="1" x14ac:dyDescent="0.4">
      <c r="B26" s="48" t="s">
        <v>42</v>
      </c>
      <c r="C26" s="82" t="s">
        <v>60</v>
      </c>
      <c r="D26" s="83"/>
      <c r="E26" s="84"/>
      <c r="F26" s="87" t="s">
        <v>49</v>
      </c>
      <c r="G26" s="88"/>
      <c r="H26" s="88"/>
      <c r="I26" s="11"/>
    </row>
    <row r="27" spans="2:10" ht="55.5" customHeight="1" x14ac:dyDescent="0.4">
      <c r="B27" s="49" t="s">
        <v>43</v>
      </c>
      <c r="C27" s="85"/>
      <c r="D27" s="86"/>
      <c r="E27" s="86"/>
      <c r="F27" s="47"/>
      <c r="G27" s="47"/>
      <c r="H27" s="47"/>
      <c r="I27" s="11"/>
    </row>
    <row r="28" spans="2:10" ht="59.25" customHeight="1" x14ac:dyDescent="0.4">
      <c r="B28" s="9"/>
      <c r="G28" s="11"/>
      <c r="H28" s="11"/>
      <c r="I28" s="11"/>
    </row>
    <row r="29" spans="2:10" ht="238.5" customHeight="1" x14ac:dyDescent="0.4">
      <c r="B29" s="33" t="s">
        <v>3</v>
      </c>
      <c r="C29" s="67"/>
      <c r="D29" s="68"/>
      <c r="E29" s="68"/>
      <c r="F29" s="68"/>
      <c r="G29" s="68"/>
      <c r="H29" s="68"/>
      <c r="I29" s="11"/>
    </row>
  </sheetData>
  <mergeCells count="15">
    <mergeCell ref="J13:K13"/>
    <mergeCell ref="B8:G8"/>
    <mergeCell ref="B12:H12"/>
    <mergeCell ref="D24:E24"/>
    <mergeCell ref="C29:H29"/>
    <mergeCell ref="A1:H1"/>
    <mergeCell ref="B2:H3"/>
    <mergeCell ref="B5:D5"/>
    <mergeCell ref="E5:G5"/>
    <mergeCell ref="B6:D6"/>
    <mergeCell ref="E6:G6"/>
    <mergeCell ref="G13:H13"/>
    <mergeCell ref="C26:E26"/>
    <mergeCell ref="C27:E27"/>
    <mergeCell ref="F26:H26"/>
  </mergeCells>
  <phoneticPr fontId="1"/>
  <conditionalFormatting sqref="B5">
    <cfRule type="duplicateValues" dxfId="35" priority="4"/>
    <cfRule type="duplicateValues" dxfId="34" priority="5"/>
    <cfRule type="duplicateValues" dxfId="33" priority="6"/>
  </conditionalFormatting>
  <conditionalFormatting sqref="B9">
    <cfRule type="duplicateValues" dxfId="32" priority="11"/>
    <cfRule type="duplicateValues" dxfId="31" priority="12"/>
    <cfRule type="duplicateValues" dxfId="30" priority="13"/>
  </conditionalFormatting>
  <conditionalFormatting sqref="B22:C22 G22">
    <cfRule type="expression" priority="29">
      <formula>#REF!="申込み"</formula>
    </cfRule>
  </conditionalFormatting>
  <conditionalFormatting sqref="B14:E14 G14:G21 B15:C21 D15:E22">
    <cfRule type="expression" priority="14">
      <formula>$B15="申込み"</formula>
    </cfRule>
  </conditionalFormatting>
  <conditionalFormatting sqref="C9">
    <cfRule type="duplicateValues" dxfId="29" priority="8"/>
    <cfRule type="duplicateValues" dxfId="28" priority="9"/>
    <cfRule type="duplicateValues" dxfId="27" priority="10"/>
  </conditionalFormatting>
  <conditionalFormatting sqref="D7">
    <cfRule type="duplicateValues" dxfId="26" priority="22"/>
    <cfRule type="duplicateValues" dxfId="25" priority="23"/>
    <cfRule type="duplicateValues" dxfId="24" priority="24"/>
  </conditionalFormatting>
  <conditionalFormatting sqref="E5">
    <cfRule type="duplicateValues" dxfId="23" priority="1"/>
    <cfRule type="duplicateValues" dxfId="22" priority="2"/>
    <cfRule type="duplicateValues" dxfId="21" priority="3"/>
  </conditionalFormatting>
  <conditionalFormatting sqref="E7">
    <cfRule type="duplicateValues" dxfId="20" priority="19"/>
    <cfRule type="duplicateValues" dxfId="19" priority="20"/>
    <cfRule type="duplicateValues" dxfId="18" priority="21"/>
  </conditionalFormatting>
  <printOptions horizontalCentered="1" verticalCentered="1"/>
  <pageMargins left="0" right="0" top="0" bottom="0" header="0" footer="0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CDEF-6972-48E0-B860-8F5DE0A35618}">
  <sheetPr>
    <tabColor rgb="FFFFFF00"/>
    <pageSetUpPr fitToPage="1"/>
  </sheetPr>
  <dimension ref="A1:O29"/>
  <sheetViews>
    <sheetView view="pageBreakPreview" zoomScale="40" zoomScaleNormal="25" zoomScaleSheetLayoutView="40" workbookViewId="0">
      <selection activeCell="C26" sqref="C26:E26"/>
    </sheetView>
  </sheetViews>
  <sheetFormatPr defaultRowHeight="18.75" x14ac:dyDescent="0.4"/>
  <cols>
    <col min="1" max="1" width="18.5" customWidth="1"/>
    <col min="2" max="2" width="53.625" customWidth="1"/>
    <col min="3" max="3" width="68.875" customWidth="1"/>
    <col min="4" max="4" width="43.875" customWidth="1"/>
    <col min="5" max="5" width="67.75" customWidth="1"/>
    <col min="6" max="6" width="34" customWidth="1"/>
    <col min="7" max="7" width="45.5" customWidth="1"/>
    <col min="8" max="8" width="51" customWidth="1"/>
    <col min="9" max="10" width="45.875" customWidth="1"/>
    <col min="11" max="11" width="72" customWidth="1"/>
  </cols>
  <sheetData>
    <row r="1" spans="1:15" ht="150.75" customHeight="1" x14ac:dyDescent="0.4">
      <c r="A1" s="69" t="s">
        <v>10</v>
      </c>
      <c r="B1" s="70"/>
      <c r="C1" s="70"/>
      <c r="D1" s="70"/>
      <c r="E1" s="70"/>
      <c r="F1" s="70"/>
      <c r="G1" s="70"/>
      <c r="H1" s="70"/>
    </row>
    <row r="2" spans="1:15" ht="108.75" customHeight="1" x14ac:dyDescent="0.4">
      <c r="B2" s="71" t="s">
        <v>18</v>
      </c>
      <c r="C2" s="71"/>
      <c r="D2" s="71"/>
      <c r="E2" s="71"/>
      <c r="F2" s="71"/>
      <c r="G2" s="71"/>
      <c r="H2" s="71"/>
      <c r="I2" s="17"/>
      <c r="J2" s="17"/>
    </row>
    <row r="3" spans="1:15" ht="72.95" customHeight="1" x14ac:dyDescent="0.45">
      <c r="B3" s="71"/>
      <c r="C3" s="71"/>
      <c r="D3" s="71"/>
      <c r="E3" s="71"/>
      <c r="F3" s="71"/>
      <c r="G3" s="71"/>
      <c r="H3" s="71"/>
      <c r="I3" s="17"/>
      <c r="J3" s="17"/>
      <c r="K3" s="1"/>
      <c r="L3" s="1"/>
      <c r="M3" s="1"/>
      <c r="N3" s="1"/>
      <c r="O3" s="1"/>
    </row>
    <row r="4" spans="1:15" s="20" customFormat="1" ht="62.25" customHeight="1" x14ac:dyDescent="0.4">
      <c r="B4" s="22"/>
      <c r="C4" s="23"/>
      <c r="D4" s="23"/>
      <c r="E4" s="23"/>
      <c r="F4" s="23"/>
      <c r="G4" s="23"/>
      <c r="H4" s="24"/>
      <c r="I4" s="21"/>
      <c r="J4" s="21"/>
      <c r="K4" s="21"/>
      <c r="L4" s="21"/>
      <c r="M4" s="21"/>
      <c r="N4" s="21"/>
      <c r="O4" s="21"/>
    </row>
    <row r="5" spans="1:15" ht="45.95" customHeight="1" x14ac:dyDescent="0.4">
      <c r="B5" s="72" t="s">
        <v>44</v>
      </c>
      <c r="C5" s="73"/>
      <c r="D5" s="73"/>
      <c r="E5" s="72" t="s">
        <v>45</v>
      </c>
      <c r="F5" s="72"/>
      <c r="G5" s="72"/>
    </row>
    <row r="6" spans="1:15" ht="96.95" customHeight="1" x14ac:dyDescent="0.4">
      <c r="B6" s="95" t="s">
        <v>8</v>
      </c>
      <c r="C6" s="96"/>
      <c r="D6" s="97"/>
      <c r="E6" s="98" t="s">
        <v>9</v>
      </c>
      <c r="F6" s="99"/>
      <c r="G6" s="100"/>
    </row>
    <row r="7" spans="1:15" ht="50.1" customHeight="1" x14ac:dyDescent="0.4">
      <c r="B7" s="3"/>
      <c r="D7" s="2"/>
      <c r="E7" s="2"/>
    </row>
    <row r="8" spans="1:15" ht="53.45" customHeight="1" x14ac:dyDescent="0.4">
      <c r="B8" s="90" t="s">
        <v>46</v>
      </c>
      <c r="C8" s="90"/>
      <c r="D8" s="90"/>
      <c r="E8" s="90"/>
      <c r="F8" s="90"/>
      <c r="G8" s="90"/>
    </row>
    <row r="9" spans="1:15" ht="45.95" customHeight="1" x14ac:dyDescent="0.4">
      <c r="B9" s="25" t="s">
        <v>11</v>
      </c>
      <c r="C9" s="25" t="s">
        <v>12</v>
      </c>
      <c r="D9" s="25" t="s">
        <v>13</v>
      </c>
      <c r="E9" s="26" t="s">
        <v>14</v>
      </c>
      <c r="F9" s="27" t="s">
        <v>15</v>
      </c>
      <c r="G9" s="26" t="s">
        <v>2</v>
      </c>
      <c r="H9" s="27" t="s">
        <v>1</v>
      </c>
      <c r="I9" s="27" t="s">
        <v>16</v>
      </c>
      <c r="J9" s="27" t="s">
        <v>0</v>
      </c>
      <c r="K9" s="27" t="s">
        <v>17</v>
      </c>
    </row>
    <row r="10" spans="1:15" ht="88.5" customHeight="1" x14ac:dyDescent="0.4">
      <c r="B10" s="54" t="s">
        <v>50</v>
      </c>
      <c r="C10" s="55" t="s">
        <v>51</v>
      </c>
      <c r="D10" s="56" t="s">
        <v>52</v>
      </c>
      <c r="E10" s="54" t="s">
        <v>53</v>
      </c>
      <c r="F10" s="55" t="s">
        <v>54</v>
      </c>
      <c r="G10" s="55" t="s">
        <v>55</v>
      </c>
      <c r="H10" s="57" t="s">
        <v>56</v>
      </c>
      <c r="I10" s="19"/>
      <c r="J10" s="19" t="s">
        <v>57</v>
      </c>
      <c r="K10" s="19" t="s">
        <v>58</v>
      </c>
    </row>
    <row r="11" spans="1:15" ht="48" customHeight="1" x14ac:dyDescent="0.4">
      <c r="D11" s="5"/>
      <c r="F11" s="30" t="s">
        <v>35</v>
      </c>
    </row>
    <row r="12" spans="1:15" ht="68.099999999999994" customHeight="1" x14ac:dyDescent="0.4">
      <c r="B12" s="91" t="s">
        <v>40</v>
      </c>
      <c r="C12" s="91"/>
      <c r="D12" s="91"/>
      <c r="E12" s="91"/>
      <c r="F12" s="91"/>
      <c r="G12" s="91"/>
      <c r="H12" s="91"/>
      <c r="I12" s="11"/>
      <c r="J12" s="8"/>
    </row>
    <row r="13" spans="1:15" ht="56.25" customHeight="1" thickBot="1" x14ac:dyDescent="0.45">
      <c r="B13" s="39" t="s">
        <v>36</v>
      </c>
      <c r="C13" s="33" t="s">
        <v>5</v>
      </c>
      <c r="D13" s="33" t="s">
        <v>37</v>
      </c>
      <c r="E13" s="34" t="s">
        <v>59</v>
      </c>
      <c r="F13" s="6"/>
      <c r="G13" s="80" t="s">
        <v>41</v>
      </c>
      <c r="H13" s="81"/>
      <c r="J13" s="89"/>
      <c r="K13" s="89"/>
    </row>
    <row r="14" spans="1:15" ht="67.5" customHeight="1" x14ac:dyDescent="0.4">
      <c r="B14" s="50"/>
      <c r="C14" s="36" t="s">
        <v>33</v>
      </c>
      <c r="D14" s="16">
        <f t="shared" ref="D14:D22" si="0">H14*B14</f>
        <v>0</v>
      </c>
      <c r="E14" s="7" t="str">
        <f ca="1">IF(B14&lt;&gt;"", TODAY(), "")</f>
        <v/>
      </c>
      <c r="F14" s="6"/>
      <c r="G14" s="15" t="s">
        <v>4</v>
      </c>
      <c r="H14" s="31">
        <v>300000</v>
      </c>
      <c r="J14" s="4"/>
    </row>
    <row r="15" spans="1:15" ht="67.5" customHeight="1" x14ac:dyDescent="0.4">
      <c r="B15" s="51"/>
      <c r="C15" s="37" t="s">
        <v>19</v>
      </c>
      <c r="D15" s="16">
        <f t="shared" si="0"/>
        <v>0</v>
      </c>
      <c r="E15" s="7" t="str">
        <f t="shared" ref="E15:E22" ca="1" si="1">IF(B15&lt;&gt;"", TODAY(), "")</f>
        <v/>
      </c>
      <c r="F15" s="6"/>
      <c r="G15" s="13" t="s">
        <v>20</v>
      </c>
      <c r="H15" s="31">
        <v>200000</v>
      </c>
      <c r="J15" s="4"/>
    </row>
    <row r="16" spans="1:15" ht="67.5" customHeight="1" x14ac:dyDescent="0.4">
      <c r="B16" s="51"/>
      <c r="C16" s="38" t="s">
        <v>21</v>
      </c>
      <c r="D16" s="16">
        <f t="shared" si="0"/>
        <v>0</v>
      </c>
      <c r="E16" s="7" t="str">
        <f t="shared" ca="1" si="1"/>
        <v/>
      </c>
      <c r="F16" s="14"/>
      <c r="G16" s="12" t="s">
        <v>22</v>
      </c>
      <c r="H16" s="31">
        <v>200000</v>
      </c>
      <c r="J16" s="8"/>
    </row>
    <row r="17" spans="2:10" ht="67.5" customHeight="1" x14ac:dyDescent="0.4">
      <c r="B17" s="51">
        <v>1</v>
      </c>
      <c r="C17" s="37" t="s">
        <v>23</v>
      </c>
      <c r="D17" s="16">
        <f t="shared" si="0"/>
        <v>80000</v>
      </c>
      <c r="E17" s="7">
        <f t="shared" ca="1" si="1"/>
        <v>46051</v>
      </c>
      <c r="F17" s="6"/>
      <c r="G17" s="13" t="s">
        <v>24</v>
      </c>
      <c r="H17" s="31">
        <v>80000</v>
      </c>
      <c r="J17" s="4"/>
    </row>
    <row r="18" spans="2:10" ht="67.5" customHeight="1" x14ac:dyDescent="0.4">
      <c r="B18" s="51"/>
      <c r="C18" s="36" t="s">
        <v>25</v>
      </c>
      <c r="D18" s="16">
        <f t="shared" si="0"/>
        <v>0</v>
      </c>
      <c r="E18" s="7" t="str">
        <f t="shared" ca="1" si="1"/>
        <v/>
      </c>
      <c r="F18" s="6"/>
      <c r="G18" s="15" t="s">
        <v>26</v>
      </c>
      <c r="H18" s="31">
        <v>50000</v>
      </c>
      <c r="J18" s="4"/>
    </row>
    <row r="19" spans="2:10" ht="67.5" customHeight="1" x14ac:dyDescent="0.4">
      <c r="B19" s="51">
        <v>1</v>
      </c>
      <c r="C19" s="37" t="s">
        <v>27</v>
      </c>
      <c r="D19" s="16">
        <f t="shared" si="0"/>
        <v>100000</v>
      </c>
      <c r="E19" s="7">
        <f t="shared" ca="1" si="1"/>
        <v>46051</v>
      </c>
      <c r="F19" s="6"/>
      <c r="G19" s="13" t="s">
        <v>6</v>
      </c>
      <c r="H19" s="31">
        <v>100000</v>
      </c>
      <c r="J19" s="4"/>
    </row>
    <row r="20" spans="2:10" ht="67.5" customHeight="1" x14ac:dyDescent="0.4">
      <c r="B20" s="51"/>
      <c r="C20" s="38" t="s">
        <v>28</v>
      </c>
      <c r="D20" s="16">
        <f t="shared" si="0"/>
        <v>0</v>
      </c>
      <c r="E20" s="7" t="str">
        <f t="shared" ca="1" si="1"/>
        <v/>
      </c>
      <c r="F20" s="14"/>
      <c r="G20" s="12" t="s">
        <v>29</v>
      </c>
      <c r="H20" s="31">
        <v>150000</v>
      </c>
      <c r="J20" s="8"/>
    </row>
    <row r="21" spans="2:10" ht="67.5" customHeight="1" x14ac:dyDescent="0.35">
      <c r="B21" s="51"/>
      <c r="C21" s="37" t="s">
        <v>30</v>
      </c>
      <c r="D21" s="16">
        <f t="shared" si="0"/>
        <v>0</v>
      </c>
      <c r="E21" s="7" t="str">
        <f t="shared" ca="1" si="1"/>
        <v/>
      </c>
      <c r="F21" s="28"/>
      <c r="G21" s="12" t="s">
        <v>31</v>
      </c>
      <c r="H21" s="31">
        <v>60000</v>
      </c>
      <c r="J21" s="4"/>
    </row>
    <row r="22" spans="2:10" ht="67.5" customHeight="1" thickBot="1" x14ac:dyDescent="0.3">
      <c r="B22" s="52"/>
      <c r="C22" s="37" t="s">
        <v>32</v>
      </c>
      <c r="D22" s="16">
        <f t="shared" si="0"/>
        <v>0</v>
      </c>
      <c r="E22" s="7" t="str">
        <f t="shared" ca="1" si="1"/>
        <v/>
      </c>
      <c r="F22" s="29"/>
      <c r="G22" s="13" t="s">
        <v>32</v>
      </c>
      <c r="H22" s="31">
        <v>100000</v>
      </c>
      <c r="J22" s="4"/>
    </row>
    <row r="23" spans="2:10" ht="51.95" customHeight="1" x14ac:dyDescent="0.4">
      <c r="B23" s="3"/>
      <c r="C23" s="10"/>
      <c r="D23" s="5"/>
      <c r="G23" s="11"/>
      <c r="H23" s="11"/>
      <c r="I23" s="11"/>
    </row>
    <row r="24" spans="2:10" ht="91.5" customHeight="1" x14ac:dyDescent="0.4">
      <c r="B24" s="32" t="s">
        <v>38</v>
      </c>
      <c r="C24" s="18">
        <f>SUM(D14:D22)</f>
        <v>180000</v>
      </c>
      <c r="D24" s="92" t="s">
        <v>34</v>
      </c>
      <c r="E24" s="93"/>
      <c r="F24" s="35" t="s">
        <v>7</v>
      </c>
      <c r="G24" s="53">
        <v>46113</v>
      </c>
      <c r="H24" s="40" t="s">
        <v>39</v>
      </c>
      <c r="I24" s="11"/>
    </row>
    <row r="25" spans="2:10" ht="61.5" customHeight="1" x14ac:dyDescent="0.4">
      <c r="B25" s="42"/>
      <c r="C25" s="43"/>
      <c r="D25" s="44"/>
      <c r="E25" s="45"/>
      <c r="F25" s="46"/>
      <c r="G25" s="41"/>
      <c r="H25" s="40"/>
      <c r="I25" s="11"/>
    </row>
    <row r="26" spans="2:10" ht="55.5" customHeight="1" x14ac:dyDescent="0.4">
      <c r="B26" s="48" t="s">
        <v>42</v>
      </c>
      <c r="C26" s="94" t="s">
        <v>47</v>
      </c>
      <c r="D26" s="94"/>
      <c r="E26" s="94"/>
      <c r="F26" s="87" t="s">
        <v>49</v>
      </c>
      <c r="G26" s="88"/>
      <c r="H26" s="88"/>
      <c r="I26" s="11"/>
    </row>
    <row r="27" spans="2:10" ht="55.5" customHeight="1" x14ac:dyDescent="0.4">
      <c r="B27" s="49" t="s">
        <v>43</v>
      </c>
      <c r="C27" s="101" t="s">
        <v>48</v>
      </c>
      <c r="D27" s="102"/>
      <c r="E27" s="102"/>
      <c r="F27" s="47"/>
      <c r="G27" s="47"/>
      <c r="H27" s="47"/>
      <c r="I27" s="11"/>
    </row>
    <row r="28" spans="2:10" ht="59.25" customHeight="1" x14ac:dyDescent="0.4">
      <c r="B28" s="9"/>
      <c r="G28" s="11"/>
      <c r="H28" s="11"/>
      <c r="I28" s="11"/>
    </row>
    <row r="29" spans="2:10" ht="238.5" customHeight="1" x14ac:dyDescent="0.4">
      <c r="B29" s="33" t="s">
        <v>3</v>
      </c>
      <c r="C29" s="103"/>
      <c r="D29" s="104"/>
      <c r="E29" s="104"/>
      <c r="F29" s="104"/>
      <c r="G29" s="104"/>
      <c r="H29" s="104"/>
      <c r="I29" s="11"/>
    </row>
  </sheetData>
  <mergeCells count="15">
    <mergeCell ref="C27:E27"/>
    <mergeCell ref="C29:H29"/>
    <mergeCell ref="B8:G8"/>
    <mergeCell ref="B12:H12"/>
    <mergeCell ref="G13:H13"/>
    <mergeCell ref="J13:K13"/>
    <mergeCell ref="D24:E24"/>
    <mergeCell ref="C26:E26"/>
    <mergeCell ref="F26:H26"/>
    <mergeCell ref="A1:H1"/>
    <mergeCell ref="B2:H3"/>
    <mergeCell ref="B5:D5"/>
    <mergeCell ref="E5:G5"/>
    <mergeCell ref="B6:D6"/>
    <mergeCell ref="E6:G6"/>
  </mergeCells>
  <phoneticPr fontId="1"/>
  <conditionalFormatting sqref="B5">
    <cfRule type="duplicateValues" dxfId="17" priority="4"/>
    <cfRule type="duplicateValues" dxfId="16" priority="5"/>
    <cfRule type="duplicateValues" dxfId="15" priority="6"/>
  </conditionalFormatting>
  <conditionalFormatting sqref="B9">
    <cfRule type="duplicateValues" dxfId="14" priority="10"/>
    <cfRule type="duplicateValues" dxfId="13" priority="11"/>
    <cfRule type="duplicateValues" dxfId="12" priority="12"/>
  </conditionalFormatting>
  <conditionalFormatting sqref="B22:C22 G22">
    <cfRule type="expression" priority="20">
      <formula>#REF!="申込み"</formula>
    </cfRule>
  </conditionalFormatting>
  <conditionalFormatting sqref="B14:E14 G14:G21 B15:C21 D15:E22">
    <cfRule type="expression" priority="13">
      <formula>$B15="申込み"</formula>
    </cfRule>
  </conditionalFormatting>
  <conditionalFormatting sqref="C9">
    <cfRule type="duplicateValues" dxfId="11" priority="7"/>
    <cfRule type="duplicateValues" dxfId="10" priority="8"/>
    <cfRule type="duplicateValues" dxfId="9" priority="9"/>
  </conditionalFormatting>
  <conditionalFormatting sqref="D7">
    <cfRule type="duplicateValues" dxfId="8" priority="17"/>
    <cfRule type="duplicateValues" dxfId="7" priority="18"/>
    <cfRule type="duplicateValues" dxfId="6" priority="19"/>
  </conditionalFormatting>
  <conditionalFormatting sqref="E5">
    <cfRule type="duplicateValues" dxfId="5" priority="1"/>
    <cfRule type="duplicateValues" dxfId="4" priority="2"/>
    <cfRule type="duplicateValues" dxfId="3" priority="3"/>
  </conditionalFormatting>
  <conditionalFormatting sqref="E7">
    <cfRule type="duplicateValues" dxfId="2" priority="14"/>
    <cfRule type="duplicateValues" dxfId="1" priority="15"/>
    <cfRule type="duplicateValues" dxfId="0" priority="16"/>
  </conditionalFormatting>
  <hyperlinks>
    <hyperlink ref="C27" r:id="rId1" xr:uid="{FAACB67E-D4E8-4060-96A5-F56B5474E3BC}"/>
  </hyperlinks>
  <printOptions horizontalCentered="1" verticalCentered="1"/>
  <pageMargins left="0" right="0" top="0" bottom="0" header="0" footer="0"/>
  <pageSetup paperSize="9" scale="2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広告申込書</vt:lpstr>
      <vt:lpstr>記入例</vt:lpstr>
      <vt:lpstr>記入例!_Hlk130393172</vt:lpstr>
      <vt:lpstr>広告申込書!_Hlk130393172</vt:lpstr>
      <vt:lpstr>記入例!Print_Area</vt:lpstr>
      <vt:lpstr>広告申込書!Print_Area</vt:lpstr>
      <vt:lpstr>記入例!小間数</vt:lpstr>
      <vt:lpstr>広告申込書!小間数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温子 岩﨑</dc:creator>
  <cp:lastModifiedBy>ATSUKO IWASAKI</cp:lastModifiedBy>
  <cp:lastPrinted>2026-01-29T04:50:43Z</cp:lastPrinted>
  <dcterms:created xsi:type="dcterms:W3CDTF">2025-10-18T03:30:42Z</dcterms:created>
  <dcterms:modified xsi:type="dcterms:W3CDTF">2026-01-29T08:00:26Z</dcterms:modified>
</cp:coreProperties>
</file>